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<sst xmlns="http://schemas.openxmlformats.org/spreadsheetml/2006/main" count="42" uniqueCount="30">
  <si>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</si>
  <si>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</si>
  <si>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部门：云南民族博物馆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</si>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</sst>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2"/>
      <color indexed="8"/>
      <name val="宋体"/>
      <charset val="134"/>
    </font>
    <font>
      <b/>
      <sz val="10"/>
      <color indexed="8"/>
      <name val="Arial"/>
      <charset val="0"/>
    </font>
    <font>
      <b/>
      <sz val="11"/>
      <color indexed="8"/>
      <name val="宋体"/>
      <charset val="134"/>
    </font>
    <font>
      <b/>
      <sz val="11"/>
      <color indexed="8"/>
      <name val="Arial"/>
      <charset val="0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Alignment="1"/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E1" workbookViewId="0">
      <selection activeCell="R14" sqref="R14"/>
    </sheetView>
  </sheetViews>
  <sheetFormatPr defaultColWidth="9" defaultRowHeight="14.25"/>
  <cols>
    <col min="1" max="1" width="6.25833333333333" style="4" customWidth="1"/>
    <col min="2" max="2" width="5.09166666666667" style="4" customWidth="1"/>
    <col min="3" max="3" width="14.625" style="4" customWidth="1"/>
    <col min="4" max="4" width="14.375" style="4" customWidth="1"/>
    <col min="5" max="5" width="14" style="4" customWidth="1"/>
    <col min="6" max="6" width="14.75" style="4" customWidth="1"/>
    <col min="7" max="7" width="15.875" style="4" customWidth="1"/>
    <col min="8" max="9" width="14.75" style="4" customWidth="1"/>
    <col min="10" max="10" width="11.5" style="4" customWidth="1"/>
    <col min="11" max="11" width="5.625" style="4" customWidth="1"/>
    <col min="12" max="12" width="13.875" style="4" customWidth="1"/>
    <col min="13" max="13" width="12.75" style="4" customWidth="1"/>
    <col min="14" max="14" width="13.875" style="5" customWidth="1"/>
    <col min="15" max="15" width="14" style="4" customWidth="1"/>
    <col min="16" max="16" width="8.125" style="4" customWidth="1"/>
    <col min="17" max="18" width="14.875" style="4" customWidth="1"/>
    <col min="19" max="19" width="12.5" style="4" customWidth="1"/>
    <col min="20" max="20" width="11.375" style="4" customWidth="1"/>
    <col min="21" max="21" width="12.37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O2" s="25"/>
      <c r="P2" s="25"/>
      <c r="Q2" s="25"/>
      <c r="R2" s="25"/>
      <c r="S2" s="25"/>
      <c r="T2" s="25"/>
      <c r="U2" s="35" t="s">
        <v>1</v>
      </c>
    </row>
    <row r="3" s="1" customFormat="1" ht="27" customHeight="1" spans="1:21">
      <c r="A3" s="8" t="s">
        <v>2</v>
      </c>
      <c r="B3" s="8"/>
      <c r="C3" s="8"/>
      <c r="D3" s="8"/>
      <c r="E3" s="9"/>
      <c r="F3" s="9"/>
      <c r="G3" s="10"/>
      <c r="H3" s="10"/>
      <c r="I3" s="10"/>
      <c r="J3" s="10"/>
      <c r="K3" s="10"/>
      <c r="L3" s="10"/>
      <c r="M3" s="10"/>
      <c r="N3" s="26"/>
      <c r="O3" s="27"/>
      <c r="P3" s="27"/>
      <c r="Q3" s="27"/>
      <c r="R3" s="27"/>
      <c r="S3" s="27"/>
      <c r="T3" s="27"/>
      <c r="U3" s="36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8"/>
      <c r="O4" s="29"/>
      <c r="P4" s="30" t="s">
        <v>10</v>
      </c>
      <c r="Q4" s="11" t="s">
        <v>11</v>
      </c>
      <c r="R4" s="12" t="s">
        <v>12</v>
      </c>
      <c r="S4" s="37"/>
      <c r="T4" s="38" t="s">
        <v>13</v>
      </c>
      <c r="U4" s="37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31" t="s">
        <v>16</v>
      </c>
      <c r="K5" s="32"/>
      <c r="L5" s="33" t="s">
        <v>17</v>
      </c>
      <c r="M5" s="33"/>
      <c r="N5" s="34" t="s">
        <v>18</v>
      </c>
      <c r="O5" s="34"/>
      <c r="P5" s="30"/>
      <c r="Q5" s="11"/>
      <c r="R5" s="18"/>
      <c r="S5" s="39"/>
      <c r="T5" s="40"/>
      <c r="U5" s="39"/>
    </row>
    <row r="6" s="1" customFormat="1" ht="24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30"/>
      <c r="Q6" s="11"/>
      <c r="R6" s="17" t="s">
        <v>19</v>
      </c>
      <c r="S6" s="41" t="s">
        <v>20</v>
      </c>
      <c r="T6" s="17" t="s">
        <v>19</v>
      </c>
      <c r="U6" s="19" t="s">
        <v>20</v>
      </c>
    </row>
    <row r="7" s="2" customFormat="1" ht="26" customHeight="1" spans="1:21">
      <c r="A7" s="11" t="s">
        <v>21</v>
      </c>
      <c r="B7" s="11"/>
      <c r="C7" s="11">
        <v>1</v>
      </c>
      <c r="D7" s="19" t="s">
        <v>22</v>
      </c>
      <c r="E7" s="11">
        <v>3</v>
      </c>
      <c r="F7" s="11">
        <v>4</v>
      </c>
      <c r="G7" s="19" t="s">
        <v>23</v>
      </c>
      <c r="H7" s="11">
        <v>6</v>
      </c>
      <c r="I7" s="11">
        <v>7</v>
      </c>
      <c r="J7" s="19" t="s">
        <v>24</v>
      </c>
      <c r="K7" s="11">
        <v>9</v>
      </c>
      <c r="L7" s="11">
        <v>10</v>
      </c>
      <c r="M7" s="19" t="s">
        <v>25</v>
      </c>
      <c r="N7" s="11">
        <v>12</v>
      </c>
      <c r="O7" s="11">
        <v>13</v>
      </c>
      <c r="P7" s="19" t="s">
        <v>26</v>
      </c>
      <c r="Q7" s="11">
        <v>15</v>
      </c>
      <c r="R7" s="11">
        <v>16</v>
      </c>
      <c r="S7" s="19" t="s">
        <v>27</v>
      </c>
      <c r="T7" s="11">
        <v>18</v>
      </c>
      <c r="U7" s="11">
        <v>19</v>
      </c>
    </row>
    <row r="8" s="3" customFormat="1" ht="48" customHeight="1" spans="1:21">
      <c r="A8" s="20" t="s">
        <v>28</v>
      </c>
      <c r="B8" s="20">
        <v>1</v>
      </c>
      <c r="C8" s="21">
        <v>568525231.49</v>
      </c>
      <c r="D8" s="21">
        <f>E8+F8+P8+Q8+R8+T8</f>
        <v>679692185.94</v>
      </c>
      <c r="E8" s="21">
        <v>10832259.75</v>
      </c>
      <c r="F8" s="21">
        <v>467979853.45</v>
      </c>
      <c r="G8" s="21">
        <v>366140259.87</v>
      </c>
      <c r="H8" s="21">
        <v>423750052.37</v>
      </c>
      <c r="I8" s="21">
        <v>334670583.05</v>
      </c>
      <c r="J8" s="21">
        <v>323109</v>
      </c>
      <c r="K8" s="21">
        <v>0</v>
      </c>
      <c r="L8" s="21">
        <v>15672494.23</v>
      </c>
      <c r="M8" s="21">
        <v>9150852.72</v>
      </c>
      <c r="N8" s="21">
        <f>F8-H8-J8-L8</f>
        <v>28234197.85</v>
      </c>
      <c r="O8" s="21">
        <f>G8-I8-K8-M8</f>
        <v>22318824.1</v>
      </c>
      <c r="P8" s="21">
        <v>0</v>
      </c>
      <c r="Q8" s="21">
        <v>189459389.45</v>
      </c>
      <c r="R8" s="21">
        <v>10865683.29</v>
      </c>
      <c r="S8" s="21">
        <v>1538322.42</v>
      </c>
      <c r="T8" s="21">
        <v>555000</v>
      </c>
      <c r="U8" s="21">
        <v>555000</v>
      </c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lenovo</cp:lastModifiedBy>
  <dcterms:created xsi:type="dcterms:W3CDTF">2023-05-25T08:02:00Z</dcterms:created>
  <dcterms:modified xsi:type="dcterms:W3CDTF">2026-08-21T05:22:29Z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8CE6037D763041AC868AB3E24970540B</vt:lpwstr>
  </property>
  <property fmtid="{D5CDD505-2E9C-101B-9397-08002B2CF9AE}" pid="4" name="CalculationRule">
    <vt:r8>0</vt:r8>
  </property>
</Properties>
</file>